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<sst xmlns="http://schemas.openxmlformats.org/spreadsheetml/2006/main" count="24" uniqueCount="24">
  <si>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</si>
  <si>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Показатели</t>
  </si>
  <si>
    <t>2010 г.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</si>
  <si>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</si>
  <si>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</si>
  <si>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</si>
  <si>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</si>
  <si>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</si>
  <si>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</si>
  <si>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</si>
  <si>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</si>
  <si>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</si>
  <si>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</si>
  <si>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</si>
  <si>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</si>
  <si>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</si>
  <si>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</si>
  <si>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</si>
  <si>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2011 г.</t>
  </si>
  <si>
    <t>2011 г. к 2010 г., %</t>
  </si>
  <si>
    <t>2011 г. к 2010г.,(+,-)</t>
  </si>
  <si>
    <t>Дмитриева</t>
  </si>
  <si>
    <t>41 38 20</t>
  </si>
  <si>
    <t>Основные показатели деятельности Департамента ГСЗН Республики Марий Эл
 за январь - сентябрь 2011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</si>
</sst>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169" fontId="5" fillId="0" borderId="1" xfId="0" applyNumberFormat="1" applyFont="1" applyFill="1" applyBorder="1" applyAlignment="1">
      <alignment wrapText="1"/>
    </xf>
    <xf numFmtId="169" fontId="5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4390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workbookViewId="0" topLeftCell="A1">
      <selection activeCell="N26" sqref="N26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9" t="s">
        <v>23</v>
      </c>
      <c r="B1" s="19"/>
      <c r="C1" s="19"/>
      <c r="D1" s="19"/>
      <c r="E1" s="19"/>
      <c r="F1" s="19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8" t="s">
        <v>1</v>
      </c>
      <c r="C3" s="8" t="s">
        <v>18</v>
      </c>
      <c r="D3" s="8" t="s">
        <v>2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3</v>
      </c>
      <c r="C4" s="9">
        <v>17070</v>
      </c>
      <c r="D4" s="9">
        <v>19540</v>
      </c>
      <c r="E4" s="14">
        <f>C4/D4*100</f>
        <v>87.35926305015353</v>
      </c>
      <c r="F4" s="10">
        <f>C4-D4</f>
        <v>-2470</v>
      </c>
      <c r="G4" s="1"/>
      <c r="H4" s="1"/>
      <c r="I4" s="1"/>
    </row>
    <row r="5" spans="1:9" ht="18">
      <c r="A5" s="13" t="s">
        <v>17</v>
      </c>
      <c r="B5" s="10" t="s">
        <v>4</v>
      </c>
      <c r="C5" s="9">
        <v>13153</v>
      </c>
      <c r="D5" s="9">
        <v>15027</v>
      </c>
      <c r="E5" s="14">
        <f aca="true" t="shared" si="0" ref="E5:E14">C5/D5*100</f>
        <v>87.52911426099688</v>
      </c>
      <c r="F5" s="10">
        <f aca="true" t="shared" si="1" ref="F5:F17">C5-D5</f>
        <v>-1874</v>
      </c>
      <c r="G5" s="1"/>
      <c r="H5" s="1"/>
      <c r="I5" s="1"/>
    </row>
    <row r="6" spans="1:9" ht="18">
      <c r="A6" s="9">
        <v>2</v>
      </c>
      <c r="B6" s="10" t="s">
        <v>5</v>
      </c>
      <c r="C6" s="9">
        <v>10305</v>
      </c>
      <c r="D6" s="9">
        <v>11767</v>
      </c>
      <c r="E6" s="14">
        <f t="shared" si="0"/>
        <v>87.57542279255544</v>
      </c>
      <c r="F6" s="10">
        <f t="shared" si="1"/>
        <v>-1462</v>
      </c>
      <c r="G6" s="1"/>
      <c r="H6" s="1"/>
      <c r="I6" s="1"/>
    </row>
    <row r="7" spans="1:9" ht="28.5">
      <c r="A7" s="9">
        <v>3</v>
      </c>
      <c r="B7" s="10" t="s">
        <v>6</v>
      </c>
      <c r="C7" s="9">
        <v>9739</v>
      </c>
      <c r="D7" s="9">
        <v>10479</v>
      </c>
      <c r="E7" s="14">
        <f t="shared" si="0"/>
        <v>92.9382574673156</v>
      </c>
      <c r="F7" s="10">
        <f t="shared" si="1"/>
        <v>-740</v>
      </c>
      <c r="G7" s="1"/>
      <c r="H7" s="1"/>
      <c r="I7" s="1"/>
    </row>
    <row r="8" spans="1:9" ht="28.5">
      <c r="A8" s="9">
        <v>4</v>
      </c>
      <c r="B8" s="10" t="s">
        <v>7</v>
      </c>
      <c r="C8" s="9">
        <v>1597</v>
      </c>
      <c r="D8" s="9">
        <v>2030</v>
      </c>
      <c r="E8" s="14">
        <f t="shared" si="0"/>
        <v>78.66995073891626</v>
      </c>
      <c r="F8" s="10">
        <f t="shared" si="1"/>
        <v>-433</v>
      </c>
      <c r="G8" s="1"/>
      <c r="H8" s="1"/>
      <c r="I8" s="1"/>
    </row>
    <row r="9" spans="1:9" ht="28.5">
      <c r="A9" s="9">
        <v>5</v>
      </c>
      <c r="B9" s="10" t="s">
        <v>8</v>
      </c>
      <c r="C9" s="9">
        <v>5880</v>
      </c>
      <c r="D9" s="9">
        <v>6760</v>
      </c>
      <c r="E9" s="14">
        <f t="shared" si="0"/>
        <v>86.98224852071006</v>
      </c>
      <c r="F9" s="10">
        <f t="shared" si="1"/>
        <v>-880</v>
      </c>
      <c r="G9" s="1"/>
      <c r="H9" s="1"/>
      <c r="I9" s="1"/>
    </row>
    <row r="10" spans="1:9" ht="28.5">
      <c r="A10" s="9">
        <v>6</v>
      </c>
      <c r="B10" s="10" t="s">
        <v>9</v>
      </c>
      <c r="C10" s="9">
        <v>4664</v>
      </c>
      <c r="D10" s="9">
        <v>5868</v>
      </c>
      <c r="E10" s="14">
        <f t="shared" si="0"/>
        <v>79.48193592365371</v>
      </c>
      <c r="F10" s="10">
        <f t="shared" si="1"/>
        <v>-1204</v>
      </c>
      <c r="G10" s="1"/>
      <c r="H10" s="1"/>
      <c r="I10" s="1"/>
    </row>
    <row r="11" spans="1:9" ht="28.5">
      <c r="A11" s="9">
        <v>7</v>
      </c>
      <c r="B11" s="10" t="s">
        <v>10</v>
      </c>
      <c r="C11" s="9">
        <v>4896</v>
      </c>
      <c r="D11" s="9">
        <v>3378</v>
      </c>
      <c r="E11" s="14">
        <f t="shared" si="0"/>
        <v>144.93783303730018</v>
      </c>
      <c r="F11" s="10">
        <f t="shared" si="1"/>
        <v>1518</v>
      </c>
      <c r="G11" s="1"/>
      <c r="H11" s="1"/>
      <c r="I11" s="1"/>
    </row>
    <row r="12" spans="1:9" ht="28.5">
      <c r="A12" s="9">
        <v>8</v>
      </c>
      <c r="B12" s="10" t="s">
        <v>11</v>
      </c>
      <c r="C12" s="9">
        <v>2518</v>
      </c>
      <c r="D12" s="9">
        <v>2170</v>
      </c>
      <c r="E12" s="14">
        <f t="shared" si="0"/>
        <v>116.036866359447</v>
      </c>
      <c r="F12" s="10">
        <f t="shared" si="1"/>
        <v>348</v>
      </c>
      <c r="G12" s="1"/>
      <c r="H12" s="1"/>
      <c r="I12" s="1"/>
    </row>
    <row r="13" spans="1:9" ht="28.5">
      <c r="A13" s="9">
        <v>9</v>
      </c>
      <c r="B13" s="10" t="s">
        <v>16</v>
      </c>
      <c r="C13" s="9">
        <v>1.24</v>
      </c>
      <c r="D13" s="17">
        <v>1.6</v>
      </c>
      <c r="E13" s="14">
        <f t="shared" si="0"/>
        <v>77.49999999999999</v>
      </c>
      <c r="F13" s="10">
        <f t="shared" si="1"/>
        <v>-0.3600000000000001</v>
      </c>
      <c r="G13" s="1"/>
      <c r="H13" s="1"/>
      <c r="I13" s="1"/>
    </row>
    <row r="14" spans="1:9" ht="42">
      <c r="A14" s="9">
        <v>10</v>
      </c>
      <c r="B14" s="10" t="s">
        <v>12</v>
      </c>
      <c r="C14" s="15">
        <v>1</v>
      </c>
      <c r="D14" s="15">
        <v>1.9</v>
      </c>
      <c r="E14" s="14">
        <f t="shared" si="0"/>
        <v>52.63157894736842</v>
      </c>
      <c r="F14" s="14">
        <f t="shared" si="1"/>
        <v>-0.8999999999999999</v>
      </c>
      <c r="G14" s="1"/>
      <c r="H14" s="1"/>
      <c r="I14" s="1"/>
    </row>
    <row r="15" spans="1:9" ht="21" customHeight="1">
      <c r="A15" s="20" t="s">
        <v>13</v>
      </c>
      <c r="B15" s="20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14</v>
      </c>
      <c r="C16" s="15">
        <f>C7/C4*100</f>
        <v>57.05330990041008</v>
      </c>
      <c r="D16" s="15">
        <f>D7/D4*100</f>
        <v>53.62845445240533</v>
      </c>
      <c r="E16" s="10"/>
      <c r="F16" s="14">
        <f t="shared" si="1"/>
        <v>3.424855448004749</v>
      </c>
      <c r="G16" s="1"/>
      <c r="H16" s="1"/>
      <c r="I16" s="1"/>
    </row>
    <row r="17" spans="1:9" ht="45" customHeight="1">
      <c r="A17" s="9">
        <v>2</v>
      </c>
      <c r="B17" s="10" t="s">
        <v>15</v>
      </c>
      <c r="C17" s="15">
        <f>C8/C6*100</f>
        <v>15.497331392527899</v>
      </c>
      <c r="D17" s="15">
        <f>D8/D6*100</f>
        <v>17.251635930993455</v>
      </c>
      <c r="E17" s="10"/>
      <c r="F17" s="14">
        <f t="shared" si="1"/>
        <v>-1.754304538465556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8" t="s">
        <v>21</v>
      </c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6" t="s">
        <v>22</v>
      </c>
      <c r="B20" s="16"/>
      <c r="C20" s="16"/>
      <c r="D20" s="16"/>
      <c r="E20" s="16"/>
      <c r="F20" s="16"/>
      <c r="G20" s="16"/>
      <c r="H20" s="16"/>
      <c r="I20" s="16"/>
    </row>
  </sheetData>
  <mergeCells count="3">
    <mergeCell ref="A19:I19"/>
    <mergeCell ref="A1:F1"/>
    <mergeCell ref="A15:B15"/>
  </mergeCells>
  <printOptions/>
  <pageMargins left="1.29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январь-сентябрь 2011 года.</dc:title>
  <dc:subject/>
  <dc:creator>u42402</dc:creator>
  <cp:keywords/>
  <dc:description/>
  <cp:lastModifiedBy>u42402</cp:lastModifiedBy>
  <cp:lastPrinted>2011-02-08T09:11:03Z</cp:lastPrinted>
  <dcterms:created xsi:type="dcterms:W3CDTF">2010-06-21T11:12:16Z</dcterms:created>
  <dcterms:modified xsi:type="dcterms:W3CDTF">2011-10-07T06:09:42Z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>Основные показатели деятельности Департамента ГСЗН РМЭ за январь-сентябрь 2011 года.</vt:lpwstr>
  </property>
  <property fmtid="{D5CDD505-2E9C-101B-9397-08002B2CF9AE}" pid="4" name="Папка">
    <vt:lpwstr>2011 год</vt:lpwstr>
  </property>
</Properties>
</file>